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Philippe/Cours/Stage/INCIA/Matching/Results/"/>
    </mc:Choice>
  </mc:AlternateContent>
  <bookViews>
    <workbookView xWindow="14400" yWindow="460" windowWidth="14400" windowHeight="17460" tabRatio="500"/>
  </bookViews>
  <sheets>
    <sheet name="SamplingCount.txt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  <c r="C12" i="1"/>
  <c r="E12" i="1"/>
  <c r="F12" i="1"/>
  <c r="B12" i="1"/>
  <c r="B3" i="1"/>
  <c r="F11" i="1"/>
  <c r="E11" i="1"/>
  <c r="D11" i="1"/>
  <c r="B11" i="1"/>
  <c r="F10" i="1"/>
  <c r="E10" i="1"/>
  <c r="D10" i="1"/>
  <c r="B10" i="1"/>
  <c r="F9" i="1"/>
  <c r="E9" i="1"/>
  <c r="D9" i="1"/>
  <c r="B9" i="1"/>
  <c r="F8" i="1"/>
  <c r="E8" i="1"/>
  <c r="D8" i="1"/>
  <c r="B8" i="1"/>
  <c r="F7" i="1"/>
  <c r="E7" i="1"/>
  <c r="D7" i="1"/>
  <c r="B7" i="1"/>
  <c r="F6" i="1"/>
  <c r="E6" i="1"/>
  <c r="D6" i="1"/>
  <c r="B6" i="1"/>
  <c r="F5" i="1"/>
  <c r="E5" i="1"/>
  <c r="D5" i="1"/>
  <c r="C5" i="1"/>
  <c r="B5" i="1"/>
  <c r="F4" i="1"/>
  <c r="E4" i="1"/>
  <c r="D4" i="1"/>
  <c r="B4" i="1"/>
  <c r="F3" i="1"/>
  <c r="E3" i="1"/>
  <c r="D3" i="1"/>
</calcChain>
</file>

<file path=xl/sharedStrings.xml><?xml version="1.0" encoding="utf-8"?>
<sst xmlns="http://schemas.openxmlformats.org/spreadsheetml/2006/main" count="22" uniqueCount="22">
  <si>
    <t>Background:</t>
  </si>
  <si>
    <t>Cone:</t>
  </si>
  <si>
    <t>Cylinder:</t>
  </si>
  <si>
    <t>Hemisphere:</t>
  </si>
  <si>
    <t>Hexagonal_Prism:</t>
  </si>
  <si>
    <t>Rectangular_Prism:</t>
  </si>
  <si>
    <t>Square_Pyramid:</t>
  </si>
  <si>
    <t>Triangular_Prism:</t>
  </si>
  <si>
    <t>Triangular_Pyramid:</t>
  </si>
  <si>
    <t>Total:</t>
  </si>
  <si>
    <t>Classe</t>
  </si>
  <si>
    <t>Numbre (KP)</t>
  </si>
  <si>
    <t>Augmented (KP)</t>
  </si>
  <si>
    <t>Database</t>
  </si>
  <si>
    <t>Train</t>
  </si>
  <si>
    <t>Validation</t>
  </si>
  <si>
    <t>Test</t>
  </si>
  <si>
    <t>Percent</t>
  </si>
  <si>
    <t>Train (KP)</t>
  </si>
  <si>
    <t>Validation (KP)</t>
  </si>
  <si>
    <t>Test (KP)</t>
  </si>
  <si>
    <t>Patch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</si>
</sst>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4" xfId="0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3" borderId="0" xfId="0" applyFill="1" applyBorder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1" fillId="2" borderId="19" xfId="0" applyFont="1" applyFill="1" applyBorder="1" applyAlignment="1">
      <alignment horizontal="center"/>
    </xf>
    <xf numFmtId="0" fontId="0" fillId="3" borderId="7" xfId="0" applyFill="1" applyBorder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1" fontId="0" fillId="0" borderId="1" xfId="0" applyNumberFormat="1" applyBorder="1"/>
    <xf numFmtId="1" fontId="0" fillId="0" borderId="5" xfId="0" applyNumberFormat="1" applyBorder="1"/>
    <xf numFmtId="1" fontId="0" fillId="0" borderId="4" xfId="0" applyNumberFormat="1" applyBorder="1"/>
    <xf numFmtId="1" fontId="0" fillId="0" borderId="6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11" xfId="0" applyNumberFormat="1" applyBorder="1"/>
    <xf numFmtId="1" fontId="0" fillId="0" borderId="10" xfId="0" applyNumberFormat="1" applyBorder="1"/>
    <xf numFmtId="1" fontId="0" fillId="0" borderId="12" xfId="0" applyNumberFormat="1" applyBorder="1"/>
    <xf numFmtId="1" fontId="0" fillId="3" borderId="8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2" workbookViewId="0">
      <selection activeCell="H12" sqref="H12"/>
    </sheetView>
  </sheetViews>
  <sheetFormatPr baseColWidth="10" defaultRowHeight="16" x14ac:dyDescent="0.2"/>
  <cols>
    <col min="1" max="1" width="18.83203125" customWidth="1"/>
    <col min="2" max="2" width="13.1640625" customWidth="1"/>
    <col min="3" max="3" width="16" customWidth="1"/>
    <col min="4" max="4" width="11.6640625" bestFit="1" customWidth="1"/>
    <col min="5" max="5" width="14.1640625" customWidth="1"/>
    <col min="6" max="6" width="11" bestFit="1" customWidth="1"/>
  </cols>
  <sheetData>
    <row r="1" spans="1:6" ht="22" thickBot="1" x14ac:dyDescent="0.3">
      <c r="A1" s="19" t="s">
        <v>21</v>
      </c>
      <c r="B1" s="20"/>
      <c r="C1" s="20"/>
      <c r="D1" s="20"/>
      <c r="E1" s="20"/>
      <c r="F1" s="21"/>
    </row>
    <row r="2" spans="1:6" ht="17" thickBot="1" x14ac:dyDescent="0.25">
      <c r="A2" s="3" t="s">
        <v>10</v>
      </c>
      <c r="B2" s="17" t="s">
        <v>11</v>
      </c>
      <c r="C2" s="13" t="s">
        <v>12</v>
      </c>
      <c r="D2" s="3" t="s">
        <v>18</v>
      </c>
      <c r="E2" s="4" t="s">
        <v>19</v>
      </c>
      <c r="F2" s="5" t="s">
        <v>20</v>
      </c>
    </row>
    <row r="3" spans="1:6" x14ac:dyDescent="0.2">
      <c r="A3" s="2" t="s">
        <v>0</v>
      </c>
      <c r="B3" s="22">
        <f>C3/16</f>
        <v>831.4375</v>
      </c>
      <c r="C3" s="23">
        <v>13303</v>
      </c>
      <c r="D3" s="24">
        <f>ROUND(C3*$B$15/100,0)</f>
        <v>7982</v>
      </c>
      <c r="E3" s="23">
        <f>ROUND(C3*$B$16/100,0)</f>
        <v>2661</v>
      </c>
      <c r="F3" s="25">
        <f>ROUND(C3*$B$16/100,0)</f>
        <v>2661</v>
      </c>
    </row>
    <row r="4" spans="1:6" x14ac:dyDescent="0.2">
      <c r="A4" s="1" t="s">
        <v>1</v>
      </c>
      <c r="B4" s="22">
        <f t="shared" ref="B4:B12" si="0">C4/16</f>
        <v>124.3125</v>
      </c>
      <c r="C4" s="22">
        <v>1989</v>
      </c>
      <c r="D4" s="26">
        <f t="shared" ref="D4:D11" si="1">ROUND(C4*$B$15/100,0)</f>
        <v>1193</v>
      </c>
      <c r="E4" s="22">
        <f t="shared" ref="E4:E12" si="2">ROUND(C4*$B$16/100,0)</f>
        <v>398</v>
      </c>
      <c r="F4" s="27">
        <f t="shared" ref="F4:F12" si="3">ROUND(C4*$B$16/100,0)</f>
        <v>398</v>
      </c>
    </row>
    <row r="5" spans="1:6" x14ac:dyDescent="0.2">
      <c r="A5" s="1" t="s">
        <v>2</v>
      </c>
      <c r="B5" s="22">
        <f t="shared" si="0"/>
        <v>43.9375</v>
      </c>
      <c r="C5" s="22">
        <f>11248/16</f>
        <v>703</v>
      </c>
      <c r="D5" s="26">
        <f t="shared" si="1"/>
        <v>422</v>
      </c>
      <c r="E5" s="22">
        <f t="shared" si="2"/>
        <v>141</v>
      </c>
      <c r="F5" s="27">
        <f t="shared" si="3"/>
        <v>141</v>
      </c>
    </row>
    <row r="6" spans="1:6" x14ac:dyDescent="0.2">
      <c r="A6" s="1" t="s">
        <v>3</v>
      </c>
      <c r="B6" s="22">
        <f t="shared" si="0"/>
        <v>1358</v>
      </c>
      <c r="C6" s="22">
        <v>21728</v>
      </c>
      <c r="D6" s="26">
        <f t="shared" si="1"/>
        <v>13037</v>
      </c>
      <c r="E6" s="22">
        <f t="shared" si="2"/>
        <v>4346</v>
      </c>
      <c r="F6" s="27">
        <f t="shared" si="3"/>
        <v>4346</v>
      </c>
    </row>
    <row r="7" spans="1:6" x14ac:dyDescent="0.2">
      <c r="A7" s="1" t="s">
        <v>4</v>
      </c>
      <c r="B7" s="22">
        <f t="shared" si="0"/>
        <v>1633</v>
      </c>
      <c r="C7" s="22">
        <v>26128</v>
      </c>
      <c r="D7" s="26">
        <f t="shared" si="1"/>
        <v>15677</v>
      </c>
      <c r="E7" s="22">
        <f t="shared" si="2"/>
        <v>5226</v>
      </c>
      <c r="F7" s="27">
        <f t="shared" si="3"/>
        <v>5226</v>
      </c>
    </row>
    <row r="8" spans="1:6" x14ac:dyDescent="0.2">
      <c r="A8" s="1" t="s">
        <v>5</v>
      </c>
      <c r="B8" s="22">
        <f t="shared" si="0"/>
        <v>2548</v>
      </c>
      <c r="C8" s="22">
        <v>40768</v>
      </c>
      <c r="D8" s="26">
        <f t="shared" si="1"/>
        <v>24461</v>
      </c>
      <c r="E8" s="22">
        <f t="shared" si="2"/>
        <v>8154</v>
      </c>
      <c r="F8" s="27">
        <f t="shared" si="3"/>
        <v>8154</v>
      </c>
    </row>
    <row r="9" spans="1:6" x14ac:dyDescent="0.2">
      <c r="A9" s="1" t="s">
        <v>6</v>
      </c>
      <c r="B9" s="22">
        <f t="shared" si="0"/>
        <v>1257</v>
      </c>
      <c r="C9" s="22">
        <v>20112</v>
      </c>
      <c r="D9" s="26">
        <f t="shared" si="1"/>
        <v>12067</v>
      </c>
      <c r="E9" s="22">
        <f t="shared" si="2"/>
        <v>4022</v>
      </c>
      <c r="F9" s="27">
        <f t="shared" si="3"/>
        <v>4022</v>
      </c>
    </row>
    <row r="10" spans="1:6" x14ac:dyDescent="0.2">
      <c r="A10" s="1" t="s">
        <v>7</v>
      </c>
      <c r="B10" s="22">
        <f t="shared" si="0"/>
        <v>2203</v>
      </c>
      <c r="C10" s="22">
        <v>35248</v>
      </c>
      <c r="D10" s="26">
        <f t="shared" si="1"/>
        <v>21149</v>
      </c>
      <c r="E10" s="22">
        <f t="shared" si="2"/>
        <v>7050</v>
      </c>
      <c r="F10" s="27">
        <f t="shared" si="3"/>
        <v>7050</v>
      </c>
    </row>
    <row r="11" spans="1:6" ht="17" thickBot="1" x14ac:dyDescent="0.25">
      <c r="A11" s="6" t="s">
        <v>8</v>
      </c>
      <c r="B11" s="28">
        <f t="shared" si="0"/>
        <v>1772</v>
      </c>
      <c r="C11" s="28">
        <v>28352</v>
      </c>
      <c r="D11" s="29">
        <f t="shared" si="1"/>
        <v>17011</v>
      </c>
      <c r="E11" s="28">
        <f t="shared" si="2"/>
        <v>5670</v>
      </c>
      <c r="F11" s="30">
        <f t="shared" si="3"/>
        <v>5670</v>
      </c>
    </row>
    <row r="12" spans="1:6" ht="17" thickBot="1" x14ac:dyDescent="0.25">
      <c r="A12" s="18" t="s">
        <v>9</v>
      </c>
      <c r="B12" s="31">
        <f>SUM(B3:B11)</f>
        <v>11770.6875</v>
      </c>
      <c r="C12" s="31">
        <f t="shared" ref="C12:F12" si="4">SUM(C3:C11)</f>
        <v>188331</v>
      </c>
      <c r="D12" s="31">
        <f>SUM(D3:D11)</f>
        <v>112999</v>
      </c>
      <c r="E12" s="31">
        <f t="shared" si="4"/>
        <v>37668</v>
      </c>
      <c r="F12" s="31">
        <f t="shared" si="4"/>
        <v>37668</v>
      </c>
    </row>
    <row r="13" spans="1:6" ht="17" thickBot="1" x14ac:dyDescent="0.25">
      <c r="A13" s="14"/>
      <c r="B13" s="14"/>
      <c r="C13" s="14"/>
      <c r="D13" s="14"/>
      <c r="E13" s="14"/>
      <c r="F13" s="14"/>
    </row>
    <row r="14" spans="1:6" ht="17" thickBot="1" x14ac:dyDescent="0.25">
      <c r="A14" s="8" t="s">
        <v>13</v>
      </c>
      <c r="B14" s="9" t="s">
        <v>17</v>
      </c>
      <c r="C14" s="15"/>
      <c r="D14" s="14"/>
      <c r="E14" s="14"/>
      <c r="F14" s="14"/>
    </row>
    <row r="15" spans="1:6" x14ac:dyDescent="0.2">
      <c r="A15" s="2" t="s">
        <v>14</v>
      </c>
      <c r="B15" s="10">
        <v>60</v>
      </c>
      <c r="C15" s="16"/>
      <c r="D15" s="14"/>
      <c r="E15" s="14"/>
      <c r="F15" s="14"/>
    </row>
    <row r="16" spans="1:6" x14ac:dyDescent="0.2">
      <c r="A16" s="1" t="s">
        <v>15</v>
      </c>
      <c r="B16" s="11">
        <v>20</v>
      </c>
      <c r="C16" s="16"/>
      <c r="D16" s="14"/>
      <c r="E16" s="14"/>
      <c r="F16" s="14"/>
    </row>
    <row r="17" spans="1:6" ht="17" thickBot="1" x14ac:dyDescent="0.25">
      <c r="A17" s="7" t="s">
        <v>16</v>
      </c>
      <c r="B17" s="12">
        <v>20</v>
      </c>
      <c r="C17" s="16"/>
      <c r="D17" s="14"/>
      <c r="E17" s="14"/>
      <c r="F17" s="14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SamplingCount.txt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2016-04-13T16:01:42Z</dcterms:created>
  <dcterms:modified xsi:type="dcterms:W3CDTF">2016-06-09T13:51:12Z</dcterms:modified>
</cp:coreProperties>
</file>